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verp\Dropbox\September 2026 Meeting\"/>
    </mc:Choice>
  </mc:AlternateContent>
  <xr:revisionPtr revIDLastSave="0" documentId="13_ncr:1_{A06CD129-4CDE-4F04-9385-27562174E9F8}" xr6:coauthVersionLast="47" xr6:coauthVersionMax="47" xr10:uidLastSave="{00000000-0000-0000-0000-000000000000}"/>
  <bookViews>
    <workbookView xWindow="-108" yWindow="-108" windowWidth="23256" windowHeight="12456" activeTab="5" xr2:uid="{91571CAF-B5E0-4F17-AB4C-775DFF5C2987}"/>
  </bookViews>
  <sheets>
    <sheet name="April 2026" sheetId="1" r:id="rId1"/>
    <sheet name="May 2026" sheetId="2" r:id="rId2"/>
    <sheet name="June 2026" sheetId="3" r:id="rId3"/>
    <sheet name="July 2026" sheetId="4" r:id="rId4"/>
    <sheet name="August 2026" sheetId="5" r:id="rId5"/>
    <sheet name="September 202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6" l="1"/>
  <c r="C26" i="6"/>
  <c r="C20" i="6"/>
  <c r="C29" i="5" l="1"/>
  <c r="C25" i="5"/>
  <c r="C19" i="5"/>
  <c r="C31" i="4"/>
  <c r="C27" i="4"/>
  <c r="C21" i="4"/>
  <c r="C31" i="3" l="1"/>
  <c r="C27" i="3"/>
  <c r="C21" i="3"/>
  <c r="C31" i="2"/>
  <c r="C25" i="2"/>
  <c r="C19" i="2"/>
  <c r="C32" i="1"/>
  <c r="C25" i="1"/>
  <c r="C19" i="1"/>
</calcChain>
</file>

<file path=xl/sharedStrings.xml><?xml version="1.0" encoding="utf-8"?>
<sst xmlns="http://schemas.openxmlformats.org/spreadsheetml/2006/main" count="409" uniqueCount="89">
  <si>
    <t>PAYEE</t>
  </si>
  <si>
    <t>Details</t>
  </si>
  <si>
    <t>Total Payments</t>
  </si>
  <si>
    <t>Powers</t>
  </si>
  <si>
    <t>Type of payment</t>
  </si>
  <si>
    <t xml:space="preserve">Clerk’s Salary </t>
  </si>
  <si>
    <t>Payroll</t>
  </si>
  <si>
    <t>LGHA 1989 s7</t>
  </si>
  <si>
    <t>SO</t>
  </si>
  <si>
    <t xml:space="preserve">Clerk’s </t>
  </si>
  <si>
    <t>Working from home allowance</t>
  </si>
  <si>
    <t xml:space="preserve">LGHA 1972 </t>
  </si>
  <si>
    <t>HMRC</t>
  </si>
  <si>
    <t xml:space="preserve">PAYE and NI </t>
  </si>
  <si>
    <t>BACS</t>
  </si>
  <si>
    <t xml:space="preserve">Employer NI </t>
  </si>
  <si>
    <t>NEST Pension</t>
  </si>
  <si>
    <t>Employee contribution</t>
  </si>
  <si>
    <t>CARD</t>
  </si>
  <si>
    <t>Employer Contribution</t>
  </si>
  <si>
    <t>Microsoft</t>
  </si>
  <si>
    <t>Monthly Charge</t>
  </si>
  <si>
    <t>LGHA 1972 s.266</t>
  </si>
  <si>
    <t>DD</t>
  </si>
  <si>
    <t xml:space="preserve">Monthly Charge </t>
  </si>
  <si>
    <t>SCDC</t>
  </si>
  <si>
    <t>Monthly collection charge</t>
  </si>
  <si>
    <t>Litter Act 1983 ss5,6</t>
  </si>
  <si>
    <t>Over Enterprise</t>
  </si>
  <si>
    <t xml:space="preserve">Hire of Seminar Room </t>
  </si>
  <si>
    <t>LGA 1972, s.133</t>
  </si>
  <si>
    <t>British Gas</t>
  </si>
  <si>
    <t xml:space="preserve">Total </t>
  </si>
  <si>
    <t>Costs relating to The Green (Registered Charity 300418)</t>
  </si>
  <si>
    <t>Receipts</t>
  </si>
  <si>
    <t>April Schedule of Payments</t>
  </si>
  <si>
    <t>Advance Security Ltd</t>
  </si>
  <si>
    <t>Annual CCTV service/maintenance</t>
  </si>
  <si>
    <t>MC Groundcare</t>
  </si>
  <si>
    <t>Supply &amp; fit height barrier, grass cutting</t>
  </si>
  <si>
    <t>OSA 1906, s10</t>
  </si>
  <si>
    <t>Grass cutting March 2026</t>
  </si>
  <si>
    <t>LGHA 1972 s.267</t>
  </si>
  <si>
    <t>Npower</t>
  </si>
  <si>
    <t>Electricity charges - Pavilion</t>
  </si>
  <si>
    <t>Electricity charges - The Doles</t>
  </si>
  <si>
    <t>May Schedule of Payments</t>
  </si>
  <si>
    <t>Viking</t>
  </si>
  <si>
    <t>Printer Ink</t>
  </si>
  <si>
    <t>Grass cutting/Bins Overcote</t>
  </si>
  <si>
    <t>Grass cutting April</t>
  </si>
  <si>
    <t>Cambridgshire District Council</t>
  </si>
  <si>
    <t xml:space="preserve">Precept </t>
  </si>
  <si>
    <t>CAPALC</t>
  </si>
  <si>
    <t>LGHA 1972, s.133</t>
  </si>
  <si>
    <t>Membership Fee</t>
  </si>
  <si>
    <t>June Schedule of Payments</t>
  </si>
  <si>
    <t>Seagrave</t>
  </si>
  <si>
    <t>Annual playground inspection</t>
  </si>
  <si>
    <t>Public Health Act 1875, s.164</t>
  </si>
  <si>
    <t>Grass cutting</t>
  </si>
  <si>
    <t>Grass cutting/emptying bins</t>
  </si>
  <si>
    <t>Toilet hire Overcote</t>
  </si>
  <si>
    <t>Mark Saunders</t>
  </si>
  <si>
    <t xml:space="preserve">Internal Audit </t>
  </si>
  <si>
    <t>D Bridgman</t>
  </si>
  <si>
    <t>Maintenance</t>
  </si>
  <si>
    <t>Cleaning</t>
  </si>
  <si>
    <t>Local Audit and Accountability Act 2014, s.4</t>
  </si>
  <si>
    <t>Grass cutting/emptying bins/toilet hire</t>
  </si>
  <si>
    <t>July Schedule of Payments</t>
  </si>
  <si>
    <t xml:space="preserve">N Power </t>
  </si>
  <si>
    <t xml:space="preserve">Electricity </t>
  </si>
  <si>
    <t>Herbicide and fertiliser at Comm Centre</t>
  </si>
  <si>
    <t>August Schedule of Payments</t>
  </si>
  <si>
    <t>David Bridgman</t>
  </si>
  <si>
    <t>Atlas Tree Surgery</t>
  </si>
  <si>
    <t>Remove dead willow from Fen End</t>
  </si>
  <si>
    <t>South Cambs Council</t>
  </si>
  <si>
    <t>Election Costs</t>
  </si>
  <si>
    <t>Overcote</t>
  </si>
  <si>
    <t>September Schedule of Payments</t>
  </si>
  <si>
    <t>Graham Fenn</t>
  </si>
  <si>
    <t>Reimbursement for soil purchase</t>
  </si>
  <si>
    <t xml:space="preserve">D Bridgman </t>
  </si>
  <si>
    <t xml:space="preserve">Cleaning July </t>
  </si>
  <si>
    <t>Clerk</t>
  </si>
  <si>
    <t xml:space="preserve">SLCC payrise back pay </t>
  </si>
  <si>
    <t>LGA 1972 s.112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</si>
</sst>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7" fontId="3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7" fillId="0" borderId="1" xfId="0" applyFont="1" applyBorder="1"/>
    <xf numFmtId="164" fontId="0" fillId="0" borderId="1" xfId="1" applyNumberFormat="1" applyFont="1" applyFill="1" applyBorder="1"/>
    <xf numFmtId="0" fontId="8" fillId="0" borderId="1" xfId="0" applyFont="1" applyBorder="1"/>
    <xf numFmtId="164" fontId="6" fillId="0" borderId="1" xfId="1" applyNumberFormat="1" applyFont="1" applyFill="1" applyBorder="1"/>
    <xf numFmtId="0" fontId="4" fillId="0" borderId="0" xfId="0" applyFont="1"/>
    <xf numFmtId="0" fontId="4" fillId="0" borderId="1" xfId="0" applyFont="1" applyBorder="1"/>
    <xf numFmtId="164" fontId="0" fillId="0" borderId="1" xfId="0" applyNumberFormat="1" applyBorder="1" applyAlignment="1">
      <alignment horizontal="right" vertical="center"/>
    </xf>
    <xf numFmtId="164" fontId="10" fillId="0" borderId="1" xfId="1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07AA-1E16-4523-BAE3-0CA4DA2A62C7}">
  <dimension ref="A1:E32"/>
  <sheetViews>
    <sheetView topLeftCell="A7" workbookViewId="0">
      <selection activeCell="D17" sqref="D17"/>
    </sheetView>
  </sheetViews>
  <sheetFormatPr defaultRowHeight="14.4" x14ac:dyDescent="0.3"/>
  <cols>
    <col min="1" max="1" width="47.88671875" bestFit="1" customWidth="1"/>
    <col min="2" max="2" width="33.109375" bestFit="1" customWidth="1"/>
    <col min="3" max="3" width="9.109375" bestFit="1" customWidth="1"/>
    <col min="4" max="4" width="17.5546875" bestFit="1" customWidth="1"/>
    <col min="5" max="5" width="8.33203125" bestFit="1" customWidth="1"/>
  </cols>
  <sheetData>
    <row r="1" spans="1:5" x14ac:dyDescent="0.3">
      <c r="A1" s="1" t="s">
        <v>35</v>
      </c>
    </row>
    <row r="2" spans="1:5" ht="43.2" x14ac:dyDescent="0.3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3">
      <c r="A3" s="5"/>
      <c r="B3" s="5"/>
      <c r="C3" s="6"/>
      <c r="D3" s="6"/>
      <c r="E3" s="7"/>
    </row>
    <row r="4" spans="1:5" x14ac:dyDescent="0.3">
      <c r="A4" s="5" t="s">
        <v>5</v>
      </c>
      <c r="B4" s="5" t="s">
        <v>6</v>
      </c>
      <c r="C4" s="6">
        <v>1389.27</v>
      </c>
      <c r="D4" s="6" t="s">
        <v>7</v>
      </c>
      <c r="E4" s="7" t="s">
        <v>8</v>
      </c>
    </row>
    <row r="5" spans="1:5" x14ac:dyDescent="0.3">
      <c r="A5" s="5" t="s">
        <v>9</v>
      </c>
      <c r="B5" s="5" t="s">
        <v>10</v>
      </c>
      <c r="C5" s="6">
        <v>25</v>
      </c>
      <c r="D5" s="6" t="s">
        <v>11</v>
      </c>
      <c r="E5" s="7" t="s">
        <v>8</v>
      </c>
    </row>
    <row r="6" spans="1:5" x14ac:dyDescent="0.3">
      <c r="A6" s="5" t="s">
        <v>12</v>
      </c>
      <c r="B6" s="8" t="s">
        <v>13</v>
      </c>
      <c r="C6" s="6">
        <v>125.7</v>
      </c>
      <c r="D6" s="6" t="s">
        <v>7</v>
      </c>
      <c r="E6" s="7" t="s">
        <v>14</v>
      </c>
    </row>
    <row r="7" spans="1:5" x14ac:dyDescent="0.3">
      <c r="A7" s="8" t="s">
        <v>12</v>
      </c>
      <c r="B7" s="5" t="s">
        <v>15</v>
      </c>
      <c r="C7" s="6">
        <v>168.72</v>
      </c>
      <c r="D7" s="6" t="s">
        <v>7</v>
      </c>
      <c r="E7" s="7" t="s">
        <v>14</v>
      </c>
    </row>
    <row r="8" spans="1:5" x14ac:dyDescent="0.3">
      <c r="A8" s="8" t="s">
        <v>16</v>
      </c>
      <c r="B8" s="5" t="s">
        <v>17</v>
      </c>
      <c r="C8" s="6">
        <v>61.67</v>
      </c>
      <c r="D8" s="6" t="s">
        <v>7</v>
      </c>
      <c r="E8" s="7" t="s">
        <v>18</v>
      </c>
    </row>
    <row r="9" spans="1:5" x14ac:dyDescent="0.3">
      <c r="A9" s="8" t="s">
        <v>16</v>
      </c>
      <c r="B9" s="5" t="s">
        <v>19</v>
      </c>
      <c r="C9" s="6">
        <v>46.25</v>
      </c>
      <c r="D9" s="6" t="s">
        <v>7</v>
      </c>
      <c r="E9" s="7" t="s">
        <v>18</v>
      </c>
    </row>
    <row r="10" spans="1:5" x14ac:dyDescent="0.3">
      <c r="A10" s="5" t="s">
        <v>20</v>
      </c>
      <c r="B10" s="5" t="s">
        <v>21</v>
      </c>
      <c r="C10" s="6">
        <v>49.68</v>
      </c>
      <c r="D10" s="6" t="s">
        <v>22</v>
      </c>
      <c r="E10" s="7" t="s">
        <v>23</v>
      </c>
    </row>
    <row r="11" spans="1:5" x14ac:dyDescent="0.3">
      <c r="A11" s="5" t="s">
        <v>20</v>
      </c>
      <c r="B11" s="5" t="s">
        <v>24</v>
      </c>
      <c r="C11" s="6">
        <v>10.32</v>
      </c>
      <c r="D11" s="6" t="s">
        <v>22</v>
      </c>
      <c r="E11" s="7" t="s">
        <v>23</v>
      </c>
    </row>
    <row r="12" spans="1:5" x14ac:dyDescent="0.3">
      <c r="A12" s="5" t="s">
        <v>25</v>
      </c>
      <c r="B12" s="5" t="s">
        <v>26</v>
      </c>
      <c r="C12" s="6">
        <v>234.2</v>
      </c>
      <c r="D12" s="6" t="s">
        <v>27</v>
      </c>
      <c r="E12" s="7" t="s">
        <v>23</v>
      </c>
    </row>
    <row r="13" spans="1:5" x14ac:dyDescent="0.3">
      <c r="A13" s="5" t="s">
        <v>28</v>
      </c>
      <c r="B13" s="5" t="s">
        <v>29</v>
      </c>
      <c r="C13" s="6">
        <v>52.2</v>
      </c>
      <c r="D13" s="8" t="s">
        <v>30</v>
      </c>
      <c r="E13" s="7" t="s">
        <v>14</v>
      </c>
    </row>
    <row r="14" spans="1:5" x14ac:dyDescent="0.3">
      <c r="A14" s="5" t="s">
        <v>36</v>
      </c>
      <c r="B14" s="5" t="s">
        <v>37</v>
      </c>
      <c r="C14" s="6">
        <v>300</v>
      </c>
      <c r="D14" s="6" t="s">
        <v>11</v>
      </c>
      <c r="E14" s="7" t="s">
        <v>14</v>
      </c>
    </row>
    <row r="15" spans="1:5" x14ac:dyDescent="0.3">
      <c r="A15" s="5" t="s">
        <v>38</v>
      </c>
      <c r="B15" s="5" t="s">
        <v>39</v>
      </c>
      <c r="C15" s="6">
        <v>3594</v>
      </c>
      <c r="D15" s="18" t="s">
        <v>40</v>
      </c>
      <c r="E15" s="7" t="s">
        <v>14</v>
      </c>
    </row>
    <row r="16" spans="1:5" x14ac:dyDescent="0.3">
      <c r="A16" s="5" t="s">
        <v>31</v>
      </c>
      <c r="B16" s="5" t="s">
        <v>44</v>
      </c>
      <c r="C16" s="6">
        <v>190.07</v>
      </c>
      <c r="D16" s="6" t="s">
        <v>42</v>
      </c>
      <c r="E16" s="7" t="s">
        <v>23</v>
      </c>
    </row>
    <row r="17" spans="1:5" x14ac:dyDescent="0.3">
      <c r="A17" s="5" t="s">
        <v>43</v>
      </c>
      <c r="B17" s="5" t="s">
        <v>45</v>
      </c>
      <c r="C17" s="6">
        <v>57.81</v>
      </c>
      <c r="D17" s="6" t="s">
        <v>42</v>
      </c>
      <c r="E17" s="7" t="s">
        <v>23</v>
      </c>
    </row>
    <row r="18" spans="1:5" x14ac:dyDescent="0.3">
      <c r="A18" s="5"/>
      <c r="B18" s="9"/>
      <c r="C18" s="6"/>
      <c r="D18" s="8"/>
      <c r="E18" s="7"/>
    </row>
    <row r="19" spans="1:5" x14ac:dyDescent="0.3">
      <c r="A19" s="5"/>
      <c r="B19" s="10" t="s">
        <v>32</v>
      </c>
      <c r="C19" s="11">
        <f>SUM(C3:C18)</f>
        <v>6304.89</v>
      </c>
      <c r="D19" s="11"/>
      <c r="E19" s="7"/>
    </row>
    <row r="20" spans="1:5" x14ac:dyDescent="0.3">
      <c r="A20" s="5"/>
      <c r="B20" s="12"/>
      <c r="C20" s="11"/>
      <c r="D20" s="6"/>
      <c r="E20" s="7"/>
    </row>
    <row r="21" spans="1:5" x14ac:dyDescent="0.3">
      <c r="A21" s="13" t="s">
        <v>33</v>
      </c>
      <c r="B21" s="14"/>
      <c r="C21" s="15"/>
      <c r="D21" s="15"/>
      <c r="E21" s="7"/>
    </row>
    <row r="22" spans="1:5" x14ac:dyDescent="0.3">
      <c r="A22" s="13"/>
      <c r="B22" s="14"/>
      <c r="C22" s="15"/>
      <c r="D22" s="15"/>
      <c r="E22" s="7"/>
    </row>
    <row r="23" spans="1:5" x14ac:dyDescent="0.3">
      <c r="A23" s="5" t="s">
        <v>38</v>
      </c>
      <c r="B23" s="8" t="s">
        <v>41</v>
      </c>
      <c r="C23" s="15">
        <v>204</v>
      </c>
      <c r="D23" s="16"/>
      <c r="E23" s="7" t="s">
        <v>14</v>
      </c>
    </row>
    <row r="24" spans="1:5" x14ac:dyDescent="0.3">
      <c r="A24" s="5" t="s">
        <v>38</v>
      </c>
      <c r="B24" s="8"/>
      <c r="C24" s="15"/>
      <c r="D24" s="16"/>
      <c r="E24" s="7"/>
    </row>
    <row r="25" spans="1:5" x14ac:dyDescent="0.3">
      <c r="A25" s="5"/>
      <c r="B25" s="10" t="s">
        <v>32</v>
      </c>
      <c r="C25" s="17">
        <f>SUM(C23:C23)</f>
        <v>204</v>
      </c>
      <c r="D25" s="17"/>
      <c r="E25" s="7"/>
    </row>
    <row r="26" spans="1:5" x14ac:dyDescent="0.3">
      <c r="A26" s="13" t="s">
        <v>34</v>
      </c>
      <c r="B26" s="8"/>
      <c r="C26" s="15"/>
      <c r="D26" s="15"/>
      <c r="E26" s="7"/>
    </row>
    <row r="27" spans="1:5" x14ac:dyDescent="0.3">
      <c r="A27" s="5"/>
      <c r="B27" s="8"/>
      <c r="C27" s="15"/>
      <c r="D27" s="15"/>
      <c r="E27" s="7"/>
    </row>
    <row r="28" spans="1:5" x14ac:dyDescent="0.3">
      <c r="A28" s="5"/>
      <c r="B28" s="8"/>
      <c r="C28" s="15"/>
      <c r="D28" s="15"/>
      <c r="E28" s="7"/>
    </row>
    <row r="29" spans="1:5" x14ac:dyDescent="0.3">
      <c r="A29" s="5"/>
      <c r="B29" s="8"/>
      <c r="C29" s="15"/>
      <c r="D29" s="15"/>
      <c r="E29" s="7"/>
    </row>
    <row r="30" spans="1:5" x14ac:dyDescent="0.3">
      <c r="A30" s="5"/>
      <c r="B30" s="8"/>
      <c r="C30" s="15"/>
      <c r="D30" s="15"/>
      <c r="E30" s="7"/>
    </row>
    <row r="31" spans="1:5" x14ac:dyDescent="0.3">
      <c r="A31" s="5"/>
      <c r="B31" s="8"/>
      <c r="C31" s="15"/>
      <c r="D31" s="15"/>
      <c r="E31" s="7"/>
    </row>
    <row r="32" spans="1:5" x14ac:dyDescent="0.3">
      <c r="A32" s="5"/>
      <c r="B32" s="10" t="s">
        <v>32</v>
      </c>
      <c r="C32" s="11">
        <f>SUM(C27:C30)</f>
        <v>0</v>
      </c>
      <c r="D32" s="6"/>
      <c r="E32" s="7"/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977C-499D-4706-861F-E26BE282DB01}">
  <dimension ref="A1:E31"/>
  <sheetViews>
    <sheetView topLeftCell="A2" workbookViewId="0">
      <selection activeCell="D16" sqref="D16"/>
    </sheetView>
  </sheetViews>
  <sheetFormatPr defaultRowHeight="14.4" x14ac:dyDescent="0.3"/>
  <cols>
    <col min="1" max="1" width="47.88671875" bestFit="1" customWidth="1"/>
    <col min="2" max="2" width="33.109375" bestFit="1" customWidth="1"/>
    <col min="3" max="3" width="10.109375" bestFit="1" customWidth="1"/>
    <col min="4" max="4" width="17.5546875" bestFit="1" customWidth="1"/>
    <col min="5" max="5" width="8.33203125" bestFit="1" customWidth="1"/>
  </cols>
  <sheetData>
    <row r="1" spans="1:5" x14ac:dyDescent="0.3">
      <c r="A1" s="1" t="s">
        <v>46</v>
      </c>
    </row>
    <row r="2" spans="1:5" ht="43.2" x14ac:dyDescent="0.3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3">
      <c r="A3" s="5"/>
      <c r="B3" s="5"/>
      <c r="C3" s="6"/>
      <c r="D3" s="6"/>
      <c r="E3" s="7"/>
    </row>
    <row r="4" spans="1:5" x14ac:dyDescent="0.3">
      <c r="A4" s="5" t="s">
        <v>5</v>
      </c>
      <c r="B4" s="5" t="s">
        <v>6</v>
      </c>
      <c r="C4" s="6">
        <v>1389.27</v>
      </c>
      <c r="D4" s="6" t="s">
        <v>7</v>
      </c>
      <c r="E4" s="7" t="s">
        <v>8</v>
      </c>
    </row>
    <row r="5" spans="1:5" x14ac:dyDescent="0.3">
      <c r="A5" s="5" t="s">
        <v>9</v>
      </c>
      <c r="B5" s="5" t="s">
        <v>10</v>
      </c>
      <c r="C5" s="6">
        <v>25</v>
      </c>
      <c r="D5" s="6" t="s">
        <v>11</v>
      </c>
      <c r="E5" s="7" t="s">
        <v>8</v>
      </c>
    </row>
    <row r="6" spans="1:5" x14ac:dyDescent="0.3">
      <c r="A6" s="5" t="s">
        <v>12</v>
      </c>
      <c r="B6" s="8" t="s">
        <v>13</v>
      </c>
      <c r="C6" s="6">
        <v>125.7</v>
      </c>
      <c r="D6" s="6" t="s">
        <v>7</v>
      </c>
      <c r="E6" s="7" t="s">
        <v>14</v>
      </c>
    </row>
    <row r="7" spans="1:5" x14ac:dyDescent="0.3">
      <c r="A7" s="8" t="s">
        <v>12</v>
      </c>
      <c r="B7" s="5" t="s">
        <v>15</v>
      </c>
      <c r="C7" s="6">
        <v>168.72</v>
      </c>
      <c r="D7" s="6" t="s">
        <v>7</v>
      </c>
      <c r="E7" s="7" t="s">
        <v>14</v>
      </c>
    </row>
    <row r="8" spans="1:5" x14ac:dyDescent="0.3">
      <c r="A8" s="8" t="s">
        <v>16</v>
      </c>
      <c r="B8" s="5" t="s">
        <v>17</v>
      </c>
      <c r="C8" s="6">
        <v>61.67</v>
      </c>
      <c r="D8" s="6" t="s">
        <v>7</v>
      </c>
      <c r="E8" s="7" t="s">
        <v>18</v>
      </c>
    </row>
    <row r="9" spans="1:5" x14ac:dyDescent="0.3">
      <c r="A9" s="8" t="s">
        <v>16</v>
      </c>
      <c r="B9" s="5" t="s">
        <v>19</v>
      </c>
      <c r="C9" s="6">
        <v>46.25</v>
      </c>
      <c r="D9" s="6" t="s">
        <v>7</v>
      </c>
      <c r="E9" s="7" t="s">
        <v>18</v>
      </c>
    </row>
    <row r="10" spans="1:5" x14ac:dyDescent="0.3">
      <c r="A10" s="5" t="s">
        <v>20</v>
      </c>
      <c r="B10" s="5" t="s">
        <v>21</v>
      </c>
      <c r="C10" s="6">
        <v>49.68</v>
      </c>
      <c r="D10" s="6" t="s">
        <v>22</v>
      </c>
      <c r="E10" s="7" t="s">
        <v>23</v>
      </c>
    </row>
    <row r="11" spans="1:5" x14ac:dyDescent="0.3">
      <c r="A11" s="5" t="s">
        <v>20</v>
      </c>
      <c r="B11" s="5" t="s">
        <v>24</v>
      </c>
      <c r="C11" s="6">
        <v>10.32</v>
      </c>
      <c r="D11" s="6" t="s">
        <v>22</v>
      </c>
      <c r="E11" s="7" t="s">
        <v>23</v>
      </c>
    </row>
    <row r="12" spans="1:5" x14ac:dyDescent="0.3">
      <c r="A12" s="5" t="s">
        <v>25</v>
      </c>
      <c r="B12" s="5" t="s">
        <v>26</v>
      </c>
      <c r="C12" s="6">
        <v>234.2</v>
      </c>
      <c r="D12" s="6" t="s">
        <v>27</v>
      </c>
      <c r="E12" s="7" t="s">
        <v>23</v>
      </c>
    </row>
    <row r="13" spans="1:5" x14ac:dyDescent="0.3">
      <c r="A13" s="5" t="s">
        <v>28</v>
      </c>
      <c r="B13" s="5" t="s">
        <v>29</v>
      </c>
      <c r="C13" s="6">
        <v>36</v>
      </c>
      <c r="D13" s="8" t="s">
        <v>30</v>
      </c>
      <c r="E13" s="7" t="s">
        <v>14</v>
      </c>
    </row>
    <row r="14" spans="1:5" x14ac:dyDescent="0.3">
      <c r="A14" s="5" t="s">
        <v>47</v>
      </c>
      <c r="B14" s="5" t="s">
        <v>48</v>
      </c>
      <c r="C14" s="6">
        <v>75.53</v>
      </c>
      <c r="D14" s="5" t="s">
        <v>54</v>
      </c>
      <c r="E14" s="7" t="s">
        <v>14</v>
      </c>
    </row>
    <row r="15" spans="1:5" x14ac:dyDescent="0.3">
      <c r="A15" s="5" t="s">
        <v>38</v>
      </c>
      <c r="B15" s="5" t="s">
        <v>49</v>
      </c>
      <c r="C15" s="6">
        <v>666</v>
      </c>
      <c r="D15" s="18" t="s">
        <v>40</v>
      </c>
      <c r="E15" s="7" t="s">
        <v>14</v>
      </c>
    </row>
    <row r="16" spans="1:5" x14ac:dyDescent="0.3">
      <c r="A16" s="5" t="s">
        <v>53</v>
      </c>
      <c r="B16" s="5" t="s">
        <v>55</v>
      </c>
      <c r="C16" s="6">
        <v>830.44</v>
      </c>
      <c r="D16" s="6"/>
      <c r="E16" s="7" t="s">
        <v>14</v>
      </c>
    </row>
    <row r="17" spans="1:5" x14ac:dyDescent="0.3">
      <c r="A17" s="5"/>
      <c r="B17" s="5"/>
      <c r="C17" s="6"/>
      <c r="D17" s="6"/>
      <c r="E17" s="7"/>
    </row>
    <row r="18" spans="1:5" x14ac:dyDescent="0.3">
      <c r="A18" s="5"/>
      <c r="B18" s="9"/>
      <c r="C18" s="6"/>
      <c r="D18" s="8"/>
      <c r="E18" s="7"/>
    </row>
    <row r="19" spans="1:5" x14ac:dyDescent="0.3">
      <c r="A19" s="5"/>
      <c r="B19" s="10" t="s">
        <v>32</v>
      </c>
      <c r="C19" s="11">
        <f>SUM(C3:C18)</f>
        <v>3718.78</v>
      </c>
      <c r="D19" s="11"/>
      <c r="E19" s="7"/>
    </row>
    <row r="20" spans="1:5" x14ac:dyDescent="0.3">
      <c r="A20" s="5"/>
      <c r="B20" s="12"/>
      <c r="C20" s="11"/>
      <c r="D20" s="6"/>
      <c r="E20" s="7"/>
    </row>
    <row r="21" spans="1:5" x14ac:dyDescent="0.3">
      <c r="A21" s="13" t="s">
        <v>33</v>
      </c>
      <c r="B21" s="14"/>
      <c r="C21" s="15"/>
      <c r="D21" s="15"/>
      <c r="E21" s="7"/>
    </row>
    <row r="22" spans="1:5" x14ac:dyDescent="0.3">
      <c r="A22" s="13"/>
      <c r="B22" s="14"/>
      <c r="C22" s="15"/>
      <c r="D22" s="15"/>
      <c r="E22" s="7"/>
    </row>
    <row r="23" spans="1:5" x14ac:dyDescent="0.3">
      <c r="A23" s="5" t="s">
        <v>38</v>
      </c>
      <c r="B23" s="8" t="s">
        <v>50</v>
      </c>
      <c r="C23" s="15">
        <v>420</v>
      </c>
      <c r="D23" s="16"/>
      <c r="E23" s="7" t="s">
        <v>14</v>
      </c>
    </row>
    <row r="24" spans="1:5" x14ac:dyDescent="0.3">
      <c r="A24" s="5"/>
      <c r="B24" s="8"/>
      <c r="C24" s="15"/>
      <c r="D24" s="16"/>
      <c r="E24" s="7"/>
    </row>
    <row r="25" spans="1:5" x14ac:dyDescent="0.3">
      <c r="A25" s="5"/>
      <c r="B25" s="10" t="s">
        <v>32</v>
      </c>
      <c r="C25" s="17">
        <f>SUM(C23:C23)</f>
        <v>420</v>
      </c>
      <c r="D25" s="17"/>
      <c r="E25" s="7"/>
    </row>
    <row r="26" spans="1:5" x14ac:dyDescent="0.3">
      <c r="A26" s="13" t="s">
        <v>34</v>
      </c>
      <c r="B26" s="8"/>
      <c r="C26" s="15"/>
      <c r="D26" s="15"/>
      <c r="E26" s="7"/>
    </row>
    <row r="27" spans="1:5" x14ac:dyDescent="0.3">
      <c r="A27" s="5"/>
      <c r="B27" s="8"/>
      <c r="C27" s="15"/>
      <c r="D27" s="15"/>
      <c r="E27" s="7"/>
    </row>
    <row r="28" spans="1:5" x14ac:dyDescent="0.3">
      <c r="A28" s="5" t="s">
        <v>51</v>
      </c>
      <c r="B28" s="8" t="s">
        <v>52</v>
      </c>
      <c r="C28" s="15">
        <v>56250</v>
      </c>
      <c r="D28" s="15"/>
      <c r="E28" s="7"/>
    </row>
    <row r="29" spans="1:5" x14ac:dyDescent="0.3">
      <c r="A29" s="5"/>
      <c r="B29" s="8"/>
      <c r="C29" s="15"/>
      <c r="D29" s="15"/>
      <c r="E29" s="7"/>
    </row>
    <row r="30" spans="1:5" x14ac:dyDescent="0.3">
      <c r="A30" s="5"/>
      <c r="B30" s="8"/>
      <c r="C30" s="15"/>
      <c r="D30" s="15"/>
      <c r="E30" s="7"/>
    </row>
    <row r="31" spans="1:5" x14ac:dyDescent="0.3">
      <c r="A31" s="5"/>
      <c r="B31" s="10" t="s">
        <v>32</v>
      </c>
      <c r="C31" s="11">
        <f>SUM(C27:C29)</f>
        <v>56250</v>
      </c>
      <c r="D31" s="6"/>
      <c r="E3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3D8D-DD4B-4513-8E6F-6D529FA5F87A}">
  <dimension ref="A1:E31"/>
  <sheetViews>
    <sheetView topLeftCell="A8" workbookViewId="0">
      <selection activeCell="D18" sqref="D18"/>
    </sheetView>
  </sheetViews>
  <sheetFormatPr defaultRowHeight="14.4" x14ac:dyDescent="0.3"/>
  <cols>
    <col min="1" max="1" width="47.88671875" bestFit="1" customWidth="1"/>
    <col min="2" max="2" width="33.109375" bestFit="1" customWidth="1"/>
    <col min="3" max="3" width="10.109375" bestFit="1" customWidth="1"/>
    <col min="4" max="4" width="24.6640625" bestFit="1" customWidth="1"/>
    <col min="5" max="5" width="8.33203125" bestFit="1" customWidth="1"/>
  </cols>
  <sheetData>
    <row r="1" spans="1:5" x14ac:dyDescent="0.3">
      <c r="A1" s="1" t="s">
        <v>56</v>
      </c>
    </row>
    <row r="2" spans="1:5" ht="28.8" x14ac:dyDescent="0.3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3">
      <c r="A3" s="5"/>
      <c r="B3" s="5"/>
      <c r="C3" s="6"/>
      <c r="D3" s="6"/>
      <c r="E3" s="7"/>
    </row>
    <row r="4" spans="1:5" x14ac:dyDescent="0.3">
      <c r="A4" s="5" t="s">
        <v>5</v>
      </c>
      <c r="B4" s="5" t="s">
        <v>6</v>
      </c>
      <c r="C4" s="6">
        <v>1369.87</v>
      </c>
      <c r="D4" s="6" t="s">
        <v>7</v>
      </c>
      <c r="E4" s="7" t="s">
        <v>8</v>
      </c>
    </row>
    <row r="5" spans="1:5" x14ac:dyDescent="0.3">
      <c r="A5" s="5" t="s">
        <v>9</v>
      </c>
      <c r="B5" s="5" t="s">
        <v>10</v>
      </c>
      <c r="C5" s="6">
        <v>25</v>
      </c>
      <c r="D5" s="6" t="s">
        <v>11</v>
      </c>
      <c r="E5" s="7" t="s">
        <v>8</v>
      </c>
    </row>
    <row r="6" spans="1:5" x14ac:dyDescent="0.3">
      <c r="A6" s="5" t="s">
        <v>12</v>
      </c>
      <c r="B6" s="8" t="s">
        <v>13</v>
      </c>
      <c r="C6" s="6">
        <v>125.7</v>
      </c>
      <c r="D6" s="6" t="s">
        <v>7</v>
      </c>
      <c r="E6" s="7" t="s">
        <v>14</v>
      </c>
    </row>
    <row r="7" spans="1:5" x14ac:dyDescent="0.3">
      <c r="A7" s="8" t="s">
        <v>12</v>
      </c>
      <c r="B7" s="5" t="s">
        <v>15</v>
      </c>
      <c r="C7" s="6">
        <v>168.72</v>
      </c>
      <c r="D7" s="6" t="s">
        <v>7</v>
      </c>
      <c r="E7" s="7" t="s">
        <v>14</v>
      </c>
    </row>
    <row r="8" spans="1:5" x14ac:dyDescent="0.3">
      <c r="A8" s="8" t="s">
        <v>16</v>
      </c>
      <c r="B8" s="5" t="s">
        <v>17</v>
      </c>
      <c r="C8" s="6">
        <v>61.67</v>
      </c>
      <c r="D8" s="6" t="s">
        <v>7</v>
      </c>
      <c r="E8" s="7" t="s">
        <v>18</v>
      </c>
    </row>
    <row r="9" spans="1:5" x14ac:dyDescent="0.3">
      <c r="A9" s="8" t="s">
        <v>16</v>
      </c>
      <c r="B9" s="5" t="s">
        <v>19</v>
      </c>
      <c r="C9" s="6">
        <v>46.25</v>
      </c>
      <c r="D9" s="6" t="s">
        <v>7</v>
      </c>
      <c r="E9" s="7" t="s">
        <v>18</v>
      </c>
    </row>
    <row r="10" spans="1:5" x14ac:dyDescent="0.3">
      <c r="A10" s="5" t="s">
        <v>20</v>
      </c>
      <c r="B10" s="5" t="s">
        <v>21</v>
      </c>
      <c r="C10" s="6">
        <v>52.16</v>
      </c>
      <c r="D10" s="6" t="s">
        <v>22</v>
      </c>
      <c r="E10" s="7" t="s">
        <v>23</v>
      </c>
    </row>
    <row r="11" spans="1:5" x14ac:dyDescent="0.3">
      <c r="A11" s="5" t="s">
        <v>20</v>
      </c>
      <c r="B11" s="5" t="s">
        <v>24</v>
      </c>
      <c r="C11" s="6">
        <v>10.210000000000001</v>
      </c>
      <c r="D11" s="6" t="s">
        <v>22</v>
      </c>
      <c r="E11" s="7" t="s">
        <v>23</v>
      </c>
    </row>
    <row r="12" spans="1:5" x14ac:dyDescent="0.3">
      <c r="A12" s="5" t="s">
        <v>25</v>
      </c>
      <c r="B12" s="5" t="s">
        <v>26</v>
      </c>
      <c r="C12" s="6">
        <v>243.75</v>
      </c>
      <c r="D12" s="6" t="s">
        <v>27</v>
      </c>
      <c r="E12" s="7" t="s">
        <v>23</v>
      </c>
    </row>
    <row r="13" spans="1:5" x14ac:dyDescent="0.3">
      <c r="A13" s="5" t="s">
        <v>28</v>
      </c>
      <c r="B13" s="5" t="s">
        <v>29</v>
      </c>
      <c r="C13" s="6">
        <v>36</v>
      </c>
      <c r="D13" s="8" t="s">
        <v>30</v>
      </c>
      <c r="E13" s="7" t="s">
        <v>14</v>
      </c>
    </row>
    <row r="14" spans="1:5" x14ac:dyDescent="0.3">
      <c r="A14" s="5" t="s">
        <v>57</v>
      </c>
      <c r="B14" s="5" t="s">
        <v>58</v>
      </c>
      <c r="C14" s="6">
        <v>388.8</v>
      </c>
      <c r="D14" s="8" t="s">
        <v>59</v>
      </c>
      <c r="E14" s="7" t="s">
        <v>14</v>
      </c>
    </row>
    <row r="15" spans="1:5" x14ac:dyDescent="0.3">
      <c r="A15" s="5" t="s">
        <v>38</v>
      </c>
      <c r="B15" s="5" t="s">
        <v>61</v>
      </c>
      <c r="C15" s="6">
        <v>1140</v>
      </c>
      <c r="D15" s="19" t="s">
        <v>40</v>
      </c>
      <c r="E15" s="7" t="s">
        <v>14</v>
      </c>
    </row>
    <row r="16" spans="1:5" x14ac:dyDescent="0.3">
      <c r="A16" s="5" t="s">
        <v>38</v>
      </c>
      <c r="B16" s="5" t="s">
        <v>62</v>
      </c>
      <c r="C16" s="6">
        <v>444</v>
      </c>
      <c r="D16" s="19" t="s">
        <v>40</v>
      </c>
      <c r="E16" s="7" t="s">
        <v>14</v>
      </c>
    </row>
    <row r="17" spans="1:5" x14ac:dyDescent="0.3">
      <c r="A17" s="5" t="s">
        <v>63</v>
      </c>
      <c r="B17" s="5" t="s">
        <v>64</v>
      </c>
      <c r="C17" s="6">
        <v>300</v>
      </c>
      <c r="D17" t="s">
        <v>68</v>
      </c>
      <c r="E17" s="7" t="s">
        <v>14</v>
      </c>
    </row>
    <row r="18" spans="1:5" x14ac:dyDescent="0.3">
      <c r="A18" s="5" t="s">
        <v>65</v>
      </c>
      <c r="B18" s="5" t="s">
        <v>67</v>
      </c>
      <c r="C18" s="6">
        <v>68</v>
      </c>
      <c r="D18" s="8" t="s">
        <v>30</v>
      </c>
      <c r="E18" s="7" t="s">
        <v>14</v>
      </c>
    </row>
    <row r="19" spans="1:5" x14ac:dyDescent="0.3">
      <c r="A19" s="5" t="s">
        <v>65</v>
      </c>
      <c r="B19" s="5" t="s">
        <v>66</v>
      </c>
      <c r="C19" s="6">
        <v>153</v>
      </c>
      <c r="D19" s="8" t="s">
        <v>30</v>
      </c>
      <c r="E19" s="7" t="s">
        <v>14</v>
      </c>
    </row>
    <row r="20" spans="1:5" x14ac:dyDescent="0.3">
      <c r="A20" s="5"/>
      <c r="B20" s="9"/>
      <c r="C20" s="6"/>
      <c r="D20" s="8"/>
      <c r="E20" s="7"/>
    </row>
    <row r="21" spans="1:5" x14ac:dyDescent="0.3">
      <c r="A21" s="5"/>
      <c r="B21" s="10" t="s">
        <v>32</v>
      </c>
      <c r="C21" s="11">
        <f>SUM(C3:C20)</f>
        <v>4633.13</v>
      </c>
      <c r="D21" s="11"/>
      <c r="E21" s="7"/>
    </row>
    <row r="22" spans="1:5" x14ac:dyDescent="0.3">
      <c r="A22" s="5"/>
      <c r="B22" s="12"/>
      <c r="C22" s="11"/>
      <c r="D22" s="6"/>
      <c r="E22" s="7"/>
    </row>
    <row r="23" spans="1:5" x14ac:dyDescent="0.3">
      <c r="A23" s="13" t="s">
        <v>33</v>
      </c>
      <c r="B23" s="14"/>
      <c r="C23" s="15"/>
      <c r="D23" s="15"/>
      <c r="E23" s="7"/>
    </row>
    <row r="24" spans="1:5" x14ac:dyDescent="0.3">
      <c r="A24" s="13"/>
      <c r="B24" s="14"/>
      <c r="C24" s="15"/>
      <c r="D24" s="15"/>
      <c r="E24" s="7"/>
    </row>
    <row r="25" spans="1:5" x14ac:dyDescent="0.3">
      <c r="A25" s="5" t="s">
        <v>38</v>
      </c>
      <c r="B25" s="8" t="s">
        <v>60</v>
      </c>
      <c r="C25" s="15">
        <v>480</v>
      </c>
      <c r="D25" s="16"/>
      <c r="E25" s="7"/>
    </row>
    <row r="26" spans="1:5" x14ac:dyDescent="0.3">
      <c r="A26" s="5"/>
      <c r="B26" s="8"/>
      <c r="C26" s="15"/>
      <c r="D26" s="16"/>
      <c r="E26" s="7"/>
    </row>
    <row r="27" spans="1:5" x14ac:dyDescent="0.3">
      <c r="A27" s="5"/>
      <c r="B27" s="10" t="s">
        <v>32</v>
      </c>
      <c r="C27" s="17">
        <f>SUM(C25:C25)</f>
        <v>480</v>
      </c>
      <c r="D27" s="17"/>
      <c r="E27" s="7"/>
    </row>
    <row r="28" spans="1:5" x14ac:dyDescent="0.3">
      <c r="A28" s="13" t="s">
        <v>34</v>
      </c>
      <c r="B28" s="8"/>
      <c r="C28" s="15"/>
      <c r="D28" s="15"/>
      <c r="E28" s="7"/>
    </row>
    <row r="29" spans="1:5" x14ac:dyDescent="0.3">
      <c r="A29" s="5"/>
      <c r="B29" s="8"/>
      <c r="C29" s="15"/>
      <c r="D29" s="15"/>
      <c r="E29" s="7"/>
    </row>
    <row r="30" spans="1:5" x14ac:dyDescent="0.3">
      <c r="A30" s="5"/>
      <c r="B30" s="8"/>
      <c r="C30" s="15"/>
      <c r="D30" s="15"/>
      <c r="E30" s="7"/>
    </row>
    <row r="31" spans="1:5" x14ac:dyDescent="0.3">
      <c r="A31" s="5"/>
      <c r="B31" s="10" t="s">
        <v>32</v>
      </c>
      <c r="C31" s="11">
        <f>SUM(C29:C29)</f>
        <v>0</v>
      </c>
      <c r="D31" s="6"/>
      <c r="E31" s="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B119-0082-4A43-B506-C2876B697E0C}">
  <dimension ref="A1:E31"/>
  <sheetViews>
    <sheetView workbookViewId="0">
      <selection activeCell="D1" sqref="D1"/>
    </sheetView>
  </sheetViews>
  <sheetFormatPr defaultRowHeight="14.4" x14ac:dyDescent="0.3"/>
  <cols>
    <col min="1" max="1" width="47.88671875" bestFit="1" customWidth="1"/>
    <col min="2" max="2" width="33.109375" bestFit="1" customWidth="1"/>
    <col min="3" max="3" width="10.109375" bestFit="1" customWidth="1"/>
    <col min="4" max="4" width="24.6640625" bestFit="1" customWidth="1"/>
    <col min="5" max="5" width="8.33203125" bestFit="1" customWidth="1"/>
  </cols>
  <sheetData>
    <row r="1" spans="1:5" x14ac:dyDescent="0.3">
      <c r="A1" s="1" t="s">
        <v>70</v>
      </c>
    </row>
    <row r="2" spans="1:5" ht="28.8" x14ac:dyDescent="0.3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3">
      <c r="A3" s="5"/>
      <c r="B3" s="5"/>
      <c r="C3" s="6"/>
      <c r="D3" s="6"/>
      <c r="E3" s="7"/>
    </row>
    <row r="4" spans="1:5" x14ac:dyDescent="0.3">
      <c r="A4" s="5" t="s">
        <v>5</v>
      </c>
      <c r="B4" s="5" t="s">
        <v>6</v>
      </c>
      <c r="C4" s="6">
        <v>1369.87</v>
      </c>
      <c r="D4" s="6" t="s">
        <v>7</v>
      </c>
      <c r="E4" s="7" t="s">
        <v>8</v>
      </c>
    </row>
    <row r="5" spans="1:5" x14ac:dyDescent="0.3">
      <c r="A5" s="5" t="s">
        <v>9</v>
      </c>
      <c r="B5" s="5" t="s">
        <v>10</v>
      </c>
      <c r="C5" s="6">
        <v>25</v>
      </c>
      <c r="D5" s="6" t="s">
        <v>11</v>
      </c>
      <c r="E5" s="7" t="s">
        <v>8</v>
      </c>
    </row>
    <row r="6" spans="1:5" x14ac:dyDescent="0.3">
      <c r="A6" s="5" t="s">
        <v>12</v>
      </c>
      <c r="B6" s="8" t="s">
        <v>13</v>
      </c>
      <c r="C6" s="6">
        <v>125.7</v>
      </c>
      <c r="D6" s="6" t="s">
        <v>7</v>
      </c>
      <c r="E6" s="7" t="s">
        <v>14</v>
      </c>
    </row>
    <row r="7" spans="1:5" x14ac:dyDescent="0.3">
      <c r="A7" s="8" t="s">
        <v>12</v>
      </c>
      <c r="B7" s="5" t="s">
        <v>15</v>
      </c>
      <c r="C7" s="6">
        <v>168.72</v>
      </c>
      <c r="D7" s="6" t="s">
        <v>7</v>
      </c>
      <c r="E7" s="7" t="s">
        <v>14</v>
      </c>
    </row>
    <row r="8" spans="1:5" x14ac:dyDescent="0.3">
      <c r="A8" s="8" t="s">
        <v>16</v>
      </c>
      <c r="B8" s="5" t="s">
        <v>17</v>
      </c>
      <c r="C8" s="6">
        <v>61.67</v>
      </c>
      <c r="D8" s="6" t="s">
        <v>7</v>
      </c>
      <c r="E8" s="7" t="s">
        <v>18</v>
      </c>
    </row>
    <row r="9" spans="1:5" x14ac:dyDescent="0.3">
      <c r="A9" s="8" t="s">
        <v>16</v>
      </c>
      <c r="B9" s="5" t="s">
        <v>19</v>
      </c>
      <c r="C9" s="6">
        <v>46.25</v>
      </c>
      <c r="D9" s="6" t="s">
        <v>7</v>
      </c>
      <c r="E9" s="7" t="s">
        <v>18</v>
      </c>
    </row>
    <row r="10" spans="1:5" x14ac:dyDescent="0.3">
      <c r="A10" s="5" t="s">
        <v>20</v>
      </c>
      <c r="B10" s="5" t="s">
        <v>21</v>
      </c>
      <c r="C10" s="6">
        <v>52.16</v>
      </c>
      <c r="D10" s="6" t="s">
        <v>22</v>
      </c>
      <c r="E10" s="7" t="s">
        <v>23</v>
      </c>
    </row>
    <row r="11" spans="1:5" x14ac:dyDescent="0.3">
      <c r="A11" s="5" t="s">
        <v>20</v>
      </c>
      <c r="B11" s="5" t="s">
        <v>24</v>
      </c>
      <c r="C11" s="6">
        <v>10.210000000000001</v>
      </c>
      <c r="D11" s="6" t="s">
        <v>22</v>
      </c>
      <c r="E11" s="7" t="s">
        <v>23</v>
      </c>
    </row>
    <row r="12" spans="1:5" x14ac:dyDescent="0.3">
      <c r="A12" s="5" t="s">
        <v>25</v>
      </c>
      <c r="B12" s="5" t="s">
        <v>26</v>
      </c>
      <c r="C12" s="6">
        <v>243.75</v>
      </c>
      <c r="D12" s="6" t="s">
        <v>27</v>
      </c>
      <c r="E12" s="7" t="s">
        <v>23</v>
      </c>
    </row>
    <row r="13" spans="1:5" x14ac:dyDescent="0.3">
      <c r="A13" s="5" t="s">
        <v>28</v>
      </c>
      <c r="B13" s="5" t="s">
        <v>29</v>
      </c>
      <c r="C13" s="6">
        <v>36</v>
      </c>
      <c r="D13" s="8" t="s">
        <v>30</v>
      </c>
      <c r="E13" s="7" t="s">
        <v>14</v>
      </c>
    </row>
    <row r="14" spans="1:5" x14ac:dyDescent="0.3">
      <c r="A14" s="5" t="s">
        <v>38</v>
      </c>
      <c r="B14" s="5" t="s">
        <v>69</v>
      </c>
      <c r="C14" s="6">
        <v>1428</v>
      </c>
      <c r="D14" s="19" t="s">
        <v>40</v>
      </c>
      <c r="E14" s="7" t="s">
        <v>14</v>
      </c>
    </row>
    <row r="15" spans="1:5" x14ac:dyDescent="0.3">
      <c r="A15" s="5" t="s">
        <v>71</v>
      </c>
      <c r="B15" s="5" t="s">
        <v>72</v>
      </c>
      <c r="C15" s="6">
        <v>28.66</v>
      </c>
      <c r="D15" s="6" t="s">
        <v>42</v>
      </c>
      <c r="E15" s="7" t="s">
        <v>23</v>
      </c>
    </row>
    <row r="16" spans="1:5" x14ac:dyDescent="0.3">
      <c r="A16" s="5" t="s">
        <v>75</v>
      </c>
      <c r="B16" s="5" t="s">
        <v>67</v>
      </c>
      <c r="C16" s="20">
        <v>68</v>
      </c>
      <c r="D16" s="8"/>
      <c r="E16" s="7"/>
    </row>
    <row r="17" spans="1:5" x14ac:dyDescent="0.3">
      <c r="A17" s="5" t="s">
        <v>75</v>
      </c>
      <c r="B17" s="5" t="s">
        <v>66</v>
      </c>
      <c r="C17" s="20">
        <v>170</v>
      </c>
      <c r="D17" s="11"/>
      <c r="E17" s="7"/>
    </row>
    <row r="18" spans="1:5" x14ac:dyDescent="0.3">
      <c r="A18" s="5" t="s">
        <v>76</v>
      </c>
      <c r="B18" s="5" t="s">
        <v>77</v>
      </c>
      <c r="C18" s="20">
        <v>816</v>
      </c>
      <c r="D18" s="6"/>
      <c r="E18" s="7"/>
    </row>
    <row r="19" spans="1:5" x14ac:dyDescent="0.3">
      <c r="A19" s="5" t="s">
        <v>78</v>
      </c>
      <c r="B19" s="9" t="s">
        <v>79</v>
      </c>
      <c r="C19" s="20">
        <v>165</v>
      </c>
      <c r="D19" s="15"/>
      <c r="E19" s="7"/>
    </row>
    <row r="20" spans="1:5" x14ac:dyDescent="0.3">
      <c r="A20" s="5"/>
      <c r="B20" s="9"/>
      <c r="C20" s="6"/>
      <c r="D20" s="15"/>
      <c r="E20" s="7"/>
    </row>
    <row r="21" spans="1:5" x14ac:dyDescent="0.3">
      <c r="A21" s="5"/>
      <c r="B21" s="10" t="s">
        <v>32</v>
      </c>
      <c r="C21" s="11">
        <f>SUM(C3:C20)</f>
        <v>4814.99</v>
      </c>
      <c r="D21" s="16"/>
      <c r="E21" s="7"/>
    </row>
    <row r="22" spans="1:5" x14ac:dyDescent="0.3">
      <c r="A22" s="5"/>
      <c r="B22" s="12"/>
      <c r="C22" s="11"/>
      <c r="D22" s="16"/>
      <c r="E22" s="7"/>
    </row>
    <row r="23" spans="1:5" x14ac:dyDescent="0.3">
      <c r="A23" s="13" t="s">
        <v>33</v>
      </c>
      <c r="B23" s="14"/>
      <c r="C23" s="15"/>
      <c r="D23" s="17"/>
      <c r="E23" s="7"/>
    </row>
    <row r="24" spans="1:5" x14ac:dyDescent="0.3">
      <c r="A24" s="13"/>
      <c r="B24" s="14"/>
      <c r="C24" s="15"/>
      <c r="D24" s="15"/>
      <c r="E24" s="7"/>
    </row>
    <row r="25" spans="1:5" x14ac:dyDescent="0.3">
      <c r="A25" s="5" t="s">
        <v>38</v>
      </c>
      <c r="B25" s="8" t="s">
        <v>60</v>
      </c>
      <c r="C25" s="15">
        <v>468</v>
      </c>
      <c r="D25" s="15"/>
      <c r="E25" s="7"/>
    </row>
    <row r="26" spans="1:5" x14ac:dyDescent="0.3">
      <c r="A26" s="5"/>
      <c r="B26" s="8"/>
      <c r="C26" s="15"/>
      <c r="D26" s="15"/>
      <c r="E26" s="7"/>
    </row>
    <row r="27" spans="1:5" x14ac:dyDescent="0.3">
      <c r="A27" s="5"/>
      <c r="B27" s="10" t="s">
        <v>32</v>
      </c>
      <c r="C27" s="17">
        <f>SUM(C25:C25)</f>
        <v>468</v>
      </c>
      <c r="D27" s="6"/>
      <c r="E27" s="7"/>
    </row>
    <row r="28" spans="1:5" x14ac:dyDescent="0.3">
      <c r="A28" s="13" t="s">
        <v>34</v>
      </c>
      <c r="B28" s="8"/>
      <c r="C28" s="15"/>
      <c r="D28" s="6"/>
      <c r="E28" s="7"/>
    </row>
    <row r="29" spans="1:5" x14ac:dyDescent="0.3">
      <c r="A29" s="5"/>
      <c r="B29" s="8"/>
      <c r="C29" s="15"/>
      <c r="D29" s="6"/>
      <c r="E29" s="7"/>
    </row>
    <row r="30" spans="1:5" x14ac:dyDescent="0.3">
      <c r="A30" s="5"/>
      <c r="B30" s="8"/>
      <c r="C30" s="15"/>
      <c r="D30" s="6"/>
      <c r="E30" s="7"/>
    </row>
    <row r="31" spans="1:5" x14ac:dyDescent="0.3">
      <c r="A31" s="5"/>
      <c r="B31" s="10" t="s">
        <v>32</v>
      </c>
      <c r="C31" s="11">
        <f>SUM(C29:C29)</f>
        <v>0</v>
      </c>
      <c r="D31" s="6"/>
      <c r="E3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37EE-54D0-4709-9395-EF7056C05C63}">
  <dimension ref="A1:E29"/>
  <sheetViews>
    <sheetView workbookViewId="0">
      <selection activeCell="B1" sqref="B1"/>
    </sheetView>
  </sheetViews>
  <sheetFormatPr defaultRowHeight="14.4" x14ac:dyDescent="0.3"/>
  <cols>
    <col min="1" max="1" width="47.88671875" bestFit="1" customWidth="1"/>
    <col min="2" max="2" width="33.109375" bestFit="1" customWidth="1"/>
    <col min="3" max="3" width="10.109375" bestFit="1" customWidth="1"/>
    <col min="4" max="4" width="24.6640625" bestFit="1" customWidth="1"/>
    <col min="5" max="5" width="8.33203125" bestFit="1" customWidth="1"/>
  </cols>
  <sheetData>
    <row r="1" spans="1:5" x14ac:dyDescent="0.3">
      <c r="A1" s="1" t="s">
        <v>74</v>
      </c>
    </row>
    <row r="2" spans="1:5" ht="28.8" x14ac:dyDescent="0.3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3">
      <c r="A3" s="5"/>
      <c r="B3" s="5"/>
      <c r="C3" s="6"/>
      <c r="D3" s="6"/>
      <c r="E3" s="7"/>
    </row>
    <row r="4" spans="1:5" x14ac:dyDescent="0.3">
      <c r="A4" s="5" t="s">
        <v>5</v>
      </c>
      <c r="B4" s="5" t="s">
        <v>6</v>
      </c>
      <c r="C4" s="6">
        <v>1369.87</v>
      </c>
      <c r="D4" s="6" t="s">
        <v>7</v>
      </c>
      <c r="E4" s="7" t="s">
        <v>8</v>
      </c>
    </row>
    <row r="5" spans="1:5" x14ac:dyDescent="0.3">
      <c r="A5" s="5" t="s">
        <v>9</v>
      </c>
      <c r="B5" s="5" t="s">
        <v>10</v>
      </c>
      <c r="C5" s="6">
        <v>25</v>
      </c>
      <c r="D5" s="6" t="s">
        <v>11</v>
      </c>
      <c r="E5" s="7" t="s">
        <v>8</v>
      </c>
    </row>
    <row r="6" spans="1:5" x14ac:dyDescent="0.3">
      <c r="A6" s="5" t="s">
        <v>12</v>
      </c>
      <c r="B6" s="8" t="s">
        <v>13</v>
      </c>
      <c r="C6" s="21">
        <v>43.39</v>
      </c>
      <c r="D6" s="6" t="s">
        <v>7</v>
      </c>
      <c r="E6" s="7" t="s">
        <v>14</v>
      </c>
    </row>
    <row r="7" spans="1:5" x14ac:dyDescent="0.3">
      <c r="A7" s="8" t="s">
        <v>12</v>
      </c>
      <c r="B7" s="5" t="s">
        <v>15</v>
      </c>
      <c r="C7" s="22">
        <v>98.5</v>
      </c>
      <c r="D7" s="6" t="s">
        <v>7</v>
      </c>
      <c r="E7" s="7" t="s">
        <v>14</v>
      </c>
    </row>
    <row r="8" spans="1:5" x14ac:dyDescent="0.3">
      <c r="A8" s="8" t="s">
        <v>16</v>
      </c>
      <c r="B8" s="5" t="s">
        <v>17</v>
      </c>
      <c r="C8" s="6">
        <v>61.67</v>
      </c>
      <c r="D8" s="6" t="s">
        <v>7</v>
      </c>
      <c r="E8" s="7" t="s">
        <v>18</v>
      </c>
    </row>
    <row r="9" spans="1:5" x14ac:dyDescent="0.3">
      <c r="A9" s="8" t="s">
        <v>16</v>
      </c>
      <c r="B9" s="5" t="s">
        <v>19</v>
      </c>
      <c r="C9" s="6">
        <v>46.25</v>
      </c>
      <c r="D9" s="6" t="s">
        <v>7</v>
      </c>
      <c r="E9" s="7" t="s">
        <v>18</v>
      </c>
    </row>
    <row r="10" spans="1:5" x14ac:dyDescent="0.3">
      <c r="A10" s="5" t="s">
        <v>20</v>
      </c>
      <c r="B10" s="5" t="s">
        <v>21</v>
      </c>
      <c r="C10" s="6">
        <v>52.16</v>
      </c>
      <c r="D10" s="6" t="s">
        <v>22</v>
      </c>
      <c r="E10" s="7" t="s">
        <v>23</v>
      </c>
    </row>
    <row r="11" spans="1:5" x14ac:dyDescent="0.3">
      <c r="A11" s="5" t="s">
        <v>20</v>
      </c>
      <c r="B11" s="5" t="s">
        <v>24</v>
      </c>
      <c r="C11" s="6">
        <v>10.210000000000001</v>
      </c>
      <c r="D11" s="6" t="s">
        <v>22</v>
      </c>
      <c r="E11" s="7" t="s">
        <v>23</v>
      </c>
    </row>
    <row r="12" spans="1:5" x14ac:dyDescent="0.3">
      <c r="A12" s="5" t="s">
        <v>25</v>
      </c>
      <c r="B12" s="5" t="s">
        <v>26</v>
      </c>
      <c r="C12" s="6">
        <v>243.75</v>
      </c>
      <c r="D12" s="6" t="s">
        <v>27</v>
      </c>
      <c r="E12" s="7" t="s">
        <v>23</v>
      </c>
    </row>
    <row r="13" spans="1:5" x14ac:dyDescent="0.3">
      <c r="A13" s="5" t="s">
        <v>28</v>
      </c>
      <c r="B13" s="5" t="s">
        <v>29</v>
      </c>
      <c r="C13" s="6">
        <v>36</v>
      </c>
      <c r="D13" s="8" t="s">
        <v>30</v>
      </c>
      <c r="E13" s="7" t="s">
        <v>14</v>
      </c>
    </row>
    <row r="14" spans="1:5" x14ac:dyDescent="0.3">
      <c r="A14" s="5" t="s">
        <v>38</v>
      </c>
      <c r="B14" s="5" t="s">
        <v>73</v>
      </c>
      <c r="C14" s="6">
        <v>420</v>
      </c>
      <c r="D14" s="19" t="s">
        <v>40</v>
      </c>
      <c r="E14" s="7" t="s">
        <v>14</v>
      </c>
    </row>
    <row r="15" spans="1:5" x14ac:dyDescent="0.3">
      <c r="A15" s="5" t="s">
        <v>38</v>
      </c>
      <c r="B15" s="5" t="s">
        <v>80</v>
      </c>
      <c r="C15" s="6">
        <v>1164</v>
      </c>
      <c r="D15" s="6" t="s">
        <v>42</v>
      </c>
      <c r="E15" s="7" t="s">
        <v>23</v>
      </c>
    </row>
    <row r="16" spans="1:5" x14ac:dyDescent="0.3">
      <c r="A16" s="5"/>
      <c r="B16" s="5"/>
      <c r="C16" s="6"/>
      <c r="D16" s="6"/>
      <c r="E16" s="7"/>
    </row>
    <row r="17" spans="1:5" x14ac:dyDescent="0.3">
      <c r="A17" s="5"/>
      <c r="B17" s="5"/>
      <c r="C17" s="6"/>
      <c r="D17" s="6"/>
      <c r="E17" s="7"/>
    </row>
    <row r="18" spans="1:5" x14ac:dyDescent="0.3">
      <c r="A18" s="5"/>
      <c r="B18" s="9"/>
      <c r="C18" s="6"/>
      <c r="D18" s="8"/>
      <c r="E18" s="7"/>
    </row>
    <row r="19" spans="1:5" x14ac:dyDescent="0.3">
      <c r="A19" s="5"/>
      <c r="B19" s="10" t="s">
        <v>32</v>
      </c>
      <c r="C19" s="11">
        <f>SUM(C3:C18)</f>
        <v>3570.8</v>
      </c>
      <c r="D19" s="11"/>
      <c r="E19" s="7"/>
    </row>
    <row r="20" spans="1:5" x14ac:dyDescent="0.3">
      <c r="A20" s="5"/>
      <c r="B20" s="12"/>
      <c r="C20" s="11"/>
      <c r="D20" s="6"/>
      <c r="E20" s="7"/>
    </row>
    <row r="21" spans="1:5" x14ac:dyDescent="0.3">
      <c r="A21" s="13" t="s">
        <v>33</v>
      </c>
      <c r="B21" s="14"/>
      <c r="C21" s="15"/>
      <c r="D21" s="15"/>
      <c r="E21" s="7"/>
    </row>
    <row r="22" spans="1:5" x14ac:dyDescent="0.3">
      <c r="A22" s="13"/>
      <c r="B22" s="14"/>
      <c r="C22" s="15"/>
      <c r="D22" s="15"/>
      <c r="E22" s="7"/>
    </row>
    <row r="23" spans="1:5" x14ac:dyDescent="0.3">
      <c r="A23" s="5"/>
      <c r="B23" s="8"/>
      <c r="C23" s="15"/>
      <c r="D23" s="16"/>
      <c r="E23" s="7"/>
    </row>
    <row r="24" spans="1:5" x14ac:dyDescent="0.3">
      <c r="A24" s="5"/>
      <c r="B24" s="8"/>
      <c r="C24" s="15"/>
      <c r="D24" s="16"/>
      <c r="E24" s="7"/>
    </row>
    <row r="25" spans="1:5" x14ac:dyDescent="0.3">
      <c r="A25" s="5"/>
      <c r="B25" s="10" t="s">
        <v>32</v>
      </c>
      <c r="C25" s="17">
        <f>SUM(C23:C23)</f>
        <v>0</v>
      </c>
      <c r="D25" s="17"/>
      <c r="E25" s="7"/>
    </row>
    <row r="26" spans="1:5" x14ac:dyDescent="0.3">
      <c r="A26" s="13" t="s">
        <v>34</v>
      </c>
      <c r="B26" s="8"/>
      <c r="C26" s="15"/>
      <c r="D26" s="15"/>
      <c r="E26" s="7"/>
    </row>
    <row r="27" spans="1:5" x14ac:dyDescent="0.3">
      <c r="A27" s="5"/>
      <c r="B27" s="8"/>
      <c r="C27" s="15"/>
      <c r="D27" s="15"/>
      <c r="E27" s="7"/>
    </row>
    <row r="28" spans="1:5" x14ac:dyDescent="0.3">
      <c r="A28" s="5"/>
      <c r="B28" s="8"/>
      <c r="C28" s="15"/>
      <c r="D28" s="15"/>
      <c r="E28" s="7"/>
    </row>
    <row r="29" spans="1:5" x14ac:dyDescent="0.3">
      <c r="A29" s="5"/>
      <c r="B29" s="10" t="s">
        <v>32</v>
      </c>
      <c r="C29" s="11">
        <f>SUM(C27:C27)</f>
        <v>0</v>
      </c>
      <c r="D29" s="6"/>
      <c r="E2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858-0395-4932-8F91-28097D8B4093}">
  <dimension ref="A1:E30"/>
  <sheetViews>
    <sheetView tabSelected="1" topLeftCell="A5" workbookViewId="0">
      <selection activeCell="L9" sqref="L9"/>
    </sheetView>
  </sheetViews>
  <sheetFormatPr defaultRowHeight="14.4" x14ac:dyDescent="0.3"/>
  <cols>
    <col min="1" max="1" width="47.88671875" bestFit="1" customWidth="1"/>
    <col min="2" max="2" width="33.109375" bestFit="1" customWidth="1"/>
    <col min="3" max="3" width="10.109375" bestFit="1" customWidth="1"/>
    <col min="4" max="4" width="24.6640625" bestFit="1" customWidth="1"/>
    <col min="5" max="5" width="8.33203125" bestFit="1" customWidth="1"/>
  </cols>
  <sheetData>
    <row r="1" spans="1:5" x14ac:dyDescent="0.3">
      <c r="A1" s="1" t="s">
        <v>81</v>
      </c>
    </row>
    <row r="2" spans="1:5" ht="28.8" x14ac:dyDescent="0.3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x14ac:dyDescent="0.3">
      <c r="A3" s="5"/>
      <c r="B3" s="5"/>
      <c r="C3" s="6"/>
      <c r="D3" s="6"/>
      <c r="E3" s="7"/>
    </row>
    <row r="4" spans="1:5" x14ac:dyDescent="0.3">
      <c r="A4" s="5" t="s">
        <v>5</v>
      </c>
      <c r="B4" s="5" t="s">
        <v>6</v>
      </c>
      <c r="C4" s="6">
        <v>1369.87</v>
      </c>
      <c r="D4" s="8" t="s">
        <v>88</v>
      </c>
      <c r="E4" s="7" t="s">
        <v>8</v>
      </c>
    </row>
    <row r="5" spans="1:5" x14ac:dyDescent="0.3">
      <c r="A5" s="5" t="s">
        <v>9</v>
      </c>
      <c r="B5" s="5" t="s">
        <v>10</v>
      </c>
      <c r="C5" s="6">
        <v>25</v>
      </c>
      <c r="D5" s="8" t="s">
        <v>88</v>
      </c>
      <c r="E5" s="7" t="s">
        <v>8</v>
      </c>
    </row>
    <row r="6" spans="1:5" x14ac:dyDescent="0.3">
      <c r="A6" s="5" t="s">
        <v>86</v>
      </c>
      <c r="B6" s="5" t="s">
        <v>87</v>
      </c>
      <c r="C6" s="6">
        <v>262.39999999999998</v>
      </c>
      <c r="D6" s="8" t="s">
        <v>88</v>
      </c>
      <c r="E6" s="7" t="s">
        <v>14</v>
      </c>
    </row>
    <row r="7" spans="1:5" x14ac:dyDescent="0.3">
      <c r="A7" s="5" t="s">
        <v>12</v>
      </c>
      <c r="B7" s="8" t="s">
        <v>13</v>
      </c>
      <c r="C7" s="21">
        <v>43.39</v>
      </c>
      <c r="D7" s="6" t="s">
        <v>7</v>
      </c>
      <c r="E7" s="7" t="s">
        <v>14</v>
      </c>
    </row>
    <row r="8" spans="1:5" x14ac:dyDescent="0.3">
      <c r="A8" s="8" t="s">
        <v>12</v>
      </c>
      <c r="B8" s="5" t="s">
        <v>15</v>
      </c>
      <c r="C8" s="22">
        <v>98.5</v>
      </c>
      <c r="D8" s="6" t="s">
        <v>7</v>
      </c>
      <c r="E8" s="7" t="s">
        <v>14</v>
      </c>
    </row>
    <row r="9" spans="1:5" x14ac:dyDescent="0.3">
      <c r="A9" s="8" t="s">
        <v>16</v>
      </c>
      <c r="B9" s="5" t="s">
        <v>17</v>
      </c>
      <c r="C9" s="6">
        <v>61.67</v>
      </c>
      <c r="D9" s="6" t="s">
        <v>7</v>
      </c>
      <c r="E9" s="7" t="s">
        <v>18</v>
      </c>
    </row>
    <row r="10" spans="1:5" x14ac:dyDescent="0.3">
      <c r="A10" s="8" t="s">
        <v>16</v>
      </c>
      <c r="B10" s="5" t="s">
        <v>19</v>
      </c>
      <c r="C10" s="6">
        <v>46.25</v>
      </c>
      <c r="D10" s="6" t="s">
        <v>7</v>
      </c>
      <c r="E10" s="7" t="s">
        <v>18</v>
      </c>
    </row>
    <row r="11" spans="1:5" x14ac:dyDescent="0.3">
      <c r="A11" s="5" t="s">
        <v>20</v>
      </c>
      <c r="B11" s="5" t="s">
        <v>21</v>
      </c>
      <c r="C11" s="6">
        <v>52.16</v>
      </c>
      <c r="D11" s="6" t="s">
        <v>22</v>
      </c>
      <c r="E11" s="7" t="s">
        <v>23</v>
      </c>
    </row>
    <row r="12" spans="1:5" x14ac:dyDescent="0.3">
      <c r="A12" s="5" t="s">
        <v>20</v>
      </c>
      <c r="B12" s="5" t="s">
        <v>24</v>
      </c>
      <c r="C12" s="6">
        <v>10.210000000000001</v>
      </c>
      <c r="D12" s="6" t="s">
        <v>22</v>
      </c>
      <c r="E12" s="7" t="s">
        <v>23</v>
      </c>
    </row>
    <row r="13" spans="1:5" x14ac:dyDescent="0.3">
      <c r="A13" s="5" t="s">
        <v>25</v>
      </c>
      <c r="B13" s="5" t="s">
        <v>26</v>
      </c>
      <c r="C13" s="6">
        <v>243.75</v>
      </c>
      <c r="D13" s="6" t="s">
        <v>27</v>
      </c>
      <c r="E13" s="7" t="s">
        <v>23</v>
      </c>
    </row>
    <row r="14" spans="1:5" x14ac:dyDescent="0.3">
      <c r="A14" s="5" t="s">
        <v>28</v>
      </c>
      <c r="B14" s="5" t="s">
        <v>29</v>
      </c>
      <c r="C14" s="6">
        <v>36</v>
      </c>
      <c r="D14" s="8" t="s">
        <v>30</v>
      </c>
      <c r="E14" s="7" t="s">
        <v>14</v>
      </c>
    </row>
    <row r="15" spans="1:5" x14ac:dyDescent="0.3">
      <c r="A15" s="5" t="s">
        <v>82</v>
      </c>
      <c r="B15" s="5" t="s">
        <v>83</v>
      </c>
      <c r="C15" s="6">
        <v>480</v>
      </c>
      <c r="D15" s="19"/>
      <c r="E15" s="7" t="s">
        <v>18</v>
      </c>
    </row>
    <row r="16" spans="1:5" x14ac:dyDescent="0.3">
      <c r="A16" s="5" t="s">
        <v>84</v>
      </c>
      <c r="B16" s="5" t="s">
        <v>85</v>
      </c>
      <c r="C16" s="6">
        <v>57</v>
      </c>
      <c r="D16" s="8" t="s">
        <v>30</v>
      </c>
      <c r="E16" s="7" t="s">
        <v>14</v>
      </c>
    </row>
    <row r="17" spans="1:5" x14ac:dyDescent="0.3">
      <c r="A17" s="5" t="s">
        <v>84</v>
      </c>
      <c r="B17" s="5" t="s">
        <v>66</v>
      </c>
      <c r="C17" s="6">
        <v>136</v>
      </c>
      <c r="D17" s="8" t="s">
        <v>30</v>
      </c>
      <c r="E17" s="7" t="s">
        <v>14</v>
      </c>
    </row>
    <row r="18" spans="1:5" x14ac:dyDescent="0.3">
      <c r="A18" s="5"/>
      <c r="B18" s="5"/>
      <c r="C18" s="6"/>
      <c r="D18" s="6"/>
      <c r="E18" s="7"/>
    </row>
    <row r="19" spans="1:5" x14ac:dyDescent="0.3">
      <c r="A19" s="5"/>
      <c r="B19" s="9"/>
      <c r="C19" s="6"/>
      <c r="D19" s="8"/>
      <c r="E19" s="7"/>
    </row>
    <row r="20" spans="1:5" x14ac:dyDescent="0.3">
      <c r="A20" s="5"/>
      <c r="B20" s="10" t="s">
        <v>32</v>
      </c>
      <c r="C20" s="11">
        <f>SUM(C3:C19)</f>
        <v>2922.2000000000003</v>
      </c>
      <c r="D20" s="11"/>
      <c r="E20" s="7"/>
    </row>
    <row r="21" spans="1:5" x14ac:dyDescent="0.3">
      <c r="A21" s="5"/>
      <c r="B21" s="12"/>
      <c r="C21" s="11"/>
      <c r="D21" s="6"/>
      <c r="E21" s="7"/>
    </row>
    <row r="22" spans="1:5" x14ac:dyDescent="0.3">
      <c r="A22" s="13" t="s">
        <v>33</v>
      </c>
      <c r="B22" s="14"/>
      <c r="C22" s="15"/>
      <c r="D22" s="15"/>
      <c r="E22" s="7"/>
    </row>
    <row r="23" spans="1:5" x14ac:dyDescent="0.3">
      <c r="A23" s="13"/>
      <c r="B23" s="14"/>
      <c r="C23" s="15"/>
      <c r="D23" s="15"/>
      <c r="E23" s="7"/>
    </row>
    <row r="24" spans="1:5" x14ac:dyDescent="0.3">
      <c r="A24" s="5"/>
      <c r="B24" s="8"/>
      <c r="C24" s="15"/>
      <c r="D24" s="16"/>
      <c r="E24" s="7"/>
    </row>
    <row r="25" spans="1:5" x14ac:dyDescent="0.3">
      <c r="A25" s="5"/>
      <c r="B25" s="8"/>
      <c r="C25" s="15"/>
      <c r="D25" s="16"/>
      <c r="E25" s="7"/>
    </row>
    <row r="26" spans="1:5" x14ac:dyDescent="0.3">
      <c r="A26" s="5"/>
      <c r="B26" s="10" t="s">
        <v>32</v>
      </c>
      <c r="C26" s="17">
        <f>SUM(C24:C24)</f>
        <v>0</v>
      </c>
      <c r="D26" s="17"/>
      <c r="E26" s="7"/>
    </row>
    <row r="27" spans="1:5" x14ac:dyDescent="0.3">
      <c r="A27" s="13" t="s">
        <v>34</v>
      </c>
      <c r="B27" s="8"/>
      <c r="C27" s="15"/>
      <c r="D27" s="15"/>
      <c r="E27" s="7"/>
    </row>
    <row r="28" spans="1:5" x14ac:dyDescent="0.3">
      <c r="A28" s="5"/>
      <c r="B28" s="8"/>
      <c r="C28" s="15"/>
      <c r="D28" s="15"/>
      <c r="E28" s="7"/>
    </row>
    <row r="29" spans="1:5" x14ac:dyDescent="0.3">
      <c r="A29" s="5"/>
      <c r="B29" s="8"/>
      <c r="C29" s="15"/>
      <c r="D29" s="15"/>
      <c r="E29" s="7"/>
    </row>
    <row r="30" spans="1:5" x14ac:dyDescent="0.3">
      <c r="A30" s="5"/>
      <c r="B30" s="10" t="s">
        <v>32</v>
      </c>
      <c r="C30" s="11">
        <f>SUM(C28:C28)</f>
        <v>0</v>
      </c>
      <c r="D30" s="6"/>
      <c r="E3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April 2026</vt:lpstr>
      <vt:lpstr>May 2026</vt:lpstr>
      <vt:lpstr>June 2026</vt:lpstr>
      <vt:lpstr>July 2026</vt:lpstr>
      <vt:lpstr>August 2026</vt:lpstr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Lord</dc:creator>
  <cp:lastModifiedBy>Amy Lord</cp:lastModifiedBy>
  <cp:lastPrinted>2026-06-08T13:31:19Z</cp:lastPrinted>
  <dcterms:created xsi:type="dcterms:W3CDTF">2026-03-27T09:22:38Z</dcterms:created>
  <dcterms:modified xsi:type="dcterms:W3CDTF">2026-09-02T09:09:03Z</dcterms:modified>
</cp:coreProperties>
</file>